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buterin\Desktop\DINA\Informacija o trošenju sredstava za mjesec\"/>
    </mc:Choice>
  </mc:AlternateContent>
  <bookViews>
    <workbookView xWindow="0" yWindow="0" windowWidth="21570" windowHeight="805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2" i="1"/>
  <c r="D29" i="1"/>
</calcChain>
</file>

<file path=xl/sharedStrings.xml><?xml version="1.0" encoding="utf-8"?>
<sst xmlns="http://schemas.openxmlformats.org/spreadsheetml/2006/main" count="108" uniqueCount="94">
  <si>
    <t>DOM ZA ODRASLE OSOBE  SVETI FRANE ZADAR</t>
  </si>
  <si>
    <t>ZADAR FRA DONATA FABIJANIĆA 6</t>
  </si>
  <si>
    <t>Informacija o trošenju sredstava za mjesec</t>
  </si>
  <si>
    <t>u periodu od 01/04/2024 do 30/04/2024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</si>
  <si>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</si>
  <si>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</si>
  <si>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</si>
  <si>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</si>
  <si>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</si>
  <si>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</si>
  <si>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/>
  </si>
  <si>
    <t>3222940</t>
  </si>
  <si>
    <t>Materijal za radnu okupaciju korisnika</t>
  </si>
  <si>
    <t xml:space="preserve">CROATIA OSIGURANJE d.d. </t>
  </si>
  <si>
    <t>26187994862</t>
  </si>
  <si>
    <t>VATROSLAVA JAGIĆA 33 ,ZAGREB</t>
  </si>
  <si>
    <t>3292300</t>
  </si>
  <si>
    <t>Premije osiguranja zaposlenih</t>
  </si>
  <si>
    <t xml:space="preserve">DOM ZA ODRASLE OSOBE ZAGR </t>
  </si>
  <si>
    <t>70271854148</t>
  </si>
  <si>
    <t>ŠESTINSKI DOL 53 ,ZAGREB</t>
  </si>
  <si>
    <t>3213100</t>
  </si>
  <si>
    <t>Seminari, savjetovanja i simpoziji</t>
  </si>
  <si>
    <t>3236100</t>
  </si>
  <si>
    <t>Obvezni i preventivni zdravstveni pregledi zaposlenika</t>
  </si>
  <si>
    <t>Dnevnice za službeni put u zemlji</t>
  </si>
  <si>
    <t>3232200</t>
  </si>
  <si>
    <t>Usluge tekućeg i investicijskog održavanja postrojenja i opreme</t>
  </si>
  <si>
    <t xml:space="preserve">HOTEL DUBROVNIK D.D. </t>
  </si>
  <si>
    <t>84030903681</t>
  </si>
  <si>
    <t>GAJEVA 1 ,ZAGREB</t>
  </si>
  <si>
    <t>3211300</t>
  </si>
  <si>
    <t>Naknade za smještaj na službenom putu u zemlji</t>
  </si>
  <si>
    <t>3722980</t>
  </si>
  <si>
    <t>Kulturno zabavne potrebe korisnika</t>
  </si>
  <si>
    <t xml:space="preserve">Hrvatski Telekom d.d. </t>
  </si>
  <si>
    <t>81793146560</t>
  </si>
  <si>
    <t>Radnička cesta 21 ,Zagreb</t>
  </si>
  <si>
    <t>3231100</t>
  </si>
  <si>
    <t>Usluge telefona, telefaksa</t>
  </si>
  <si>
    <t>27759560625</t>
  </si>
  <si>
    <t>Av. V. Holjevca 10 ,ZAGREB</t>
  </si>
  <si>
    <t>3223400</t>
  </si>
  <si>
    <t>Motorni benzin i dizel gorivo</t>
  </si>
  <si>
    <t>3239900</t>
  </si>
  <si>
    <t>Ostale nespomenute usluge</t>
  </si>
  <si>
    <t>LJEKARNA SONJA LUŽAVEC ZADAR</t>
  </si>
  <si>
    <t>35105848514</t>
  </si>
  <si>
    <t>Denisa Špike 12 A ,ZADAR</t>
  </si>
  <si>
    <t>3222930</t>
  </si>
  <si>
    <t>Materijal za zdravstvenu zaštitu i njegu korisnika</t>
  </si>
  <si>
    <t>Obrt HAPPY vl. Josip Bakmaz</t>
  </si>
  <si>
    <t>Borelli 4 ,Zadar</t>
  </si>
  <si>
    <t xml:space="preserve">OBRT ZA TAXI PRIJ. PATRIK </t>
  </si>
  <si>
    <t>ŠIBENSKA 9 E ,ZADAR</t>
  </si>
  <si>
    <t>RAIFFEISEIN BANK AUSTRIA  D.D.</t>
  </si>
  <si>
    <t>53056966535</t>
  </si>
  <si>
    <t>Magazinska cesta 69 ,Zagreb</t>
  </si>
  <si>
    <t>3431100</t>
  </si>
  <si>
    <t>Usluge banaka</t>
  </si>
  <si>
    <t xml:space="preserve">Rivertronic d.o.o. </t>
  </si>
  <si>
    <t>32332197848</t>
  </si>
  <si>
    <t>Dražice 123 C ,Rijeka</t>
  </si>
  <si>
    <t xml:space="preserve">STUDIO BAR d.o.o </t>
  </si>
  <si>
    <t>92615269099</t>
  </si>
  <si>
    <t>Put Dikla 104 ,Zadar</t>
  </si>
  <si>
    <t xml:space="preserve">TAXI MALI LUKA J.D.O.O. </t>
  </si>
  <si>
    <t>38088220670</t>
  </si>
  <si>
    <t>HRVOJA ĆUSTIĆA 12 ,ZADAR</t>
  </si>
  <si>
    <t xml:space="preserve">Telemach Hrvatska d.o.o. </t>
  </si>
  <si>
    <t>70133616033</t>
  </si>
  <si>
    <t>Josipa Marohnića 1 ,Zagreb</t>
  </si>
  <si>
    <t>3231200</t>
  </si>
  <si>
    <t>Usluge interneta</t>
  </si>
  <si>
    <t xml:space="preserve">TIFON d.o.o. </t>
  </si>
  <si>
    <t>77607495225</t>
  </si>
  <si>
    <t>Zadarska ulica 80 ,Zagreb</t>
  </si>
  <si>
    <t xml:space="preserve">TISAK PLUS D.O.O. </t>
  </si>
  <si>
    <t>32497003047</t>
  </si>
  <si>
    <t>SLAVONSKA AVENIJA 11 A ,ZAGREB</t>
  </si>
  <si>
    <t>ZAVOD ZA JAVNO ZDRAVSTVO ZADAR</t>
  </si>
  <si>
    <t>30765863795</t>
  </si>
  <si>
    <t>LJUDEVITA POSAVSKOG 7A ,ZADAR</t>
  </si>
  <si>
    <t>UKUPNO:</t>
  </si>
  <si>
    <t>Kategorija 2</t>
  </si>
  <si>
    <t>Plaće za redovan rad</t>
  </si>
  <si>
    <t>Plaće za posebne uvjete rada</t>
  </si>
  <si>
    <t>Ostali rashodi za zaposlene</t>
  </si>
  <si>
    <t>Doprinosi za zdravstveno osiguranje</t>
  </si>
  <si>
    <t>Naknade za prijevoz, rad na terenu i odvojeni život</t>
  </si>
  <si>
    <t>Naknade građanima i kućanstvima u novcu</t>
  </si>
  <si>
    <t xml:space="preserve">INA - INDUSTRIJA NAFTE INA </t>
  </si>
  <si>
    <t>SVEUKUPNO ZA TRAVANJ  2024.:</t>
  </si>
  <si>
    <t>Datum:  17.05.2024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</si>
</sst>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3" borderId="0" xfId="0" applyFont="1" applyFill="1"/>
    <xf numFmtId="0" fontId="1" fillId="0" borderId="1" xfId="0" applyFont="1" applyFill="1" applyBorder="1"/>
    <xf numFmtId="4" fontId="1" fillId="0" borderId="1" xfId="0" applyNumberFormat="1" applyFont="1" applyFill="1" applyBorder="1"/>
    <xf numFmtId="0" fontId="1" fillId="0" borderId="0" xfId="0" applyFont="1" applyAlignment="1">
      <alignment horizontal="center"/>
    </xf>
    <xf numFmtId="0" fontId="6" fillId="2" borderId="1" xfId="0" quotePrefix="1" applyFont="1" applyFill="1" applyBorder="1" applyAlignment="1">
      <alignment horizontal="center"/>
    </xf>
    <xf numFmtId="0" fontId="6" fillId="0" borderId="0" xfId="0" applyFont="1"/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1" fillId="2" borderId="0" xfId="0" applyFont="1" applyFill="1"/>
    <xf numFmtId="0" fontId="6" fillId="2" borderId="0" xfId="0" quotePrefix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6" fillId="2" borderId="0" xfId="0" applyFont="1" applyFill="1"/>
    <xf numFmtId="0" fontId="1" fillId="0" borderId="0" xfId="0" applyFont="1" applyFill="1"/>
    <xf numFmtId="0" fontId="2" fillId="0" borderId="1" xfId="0" quotePrefix="1" applyFont="1" applyFill="1" applyBorder="1"/>
    <xf numFmtId="0" fontId="7" fillId="3" borderId="0" xfId="0" applyFont="1" applyFill="1"/>
    <xf numFmtId="4" fontId="7" fillId="3" borderId="0" xfId="0" applyNumberFormat="1" applyFont="1" applyFill="1"/>
    <xf numFmtId="0" fontId="7" fillId="0" borderId="0" xfId="0" applyFont="1"/>
    <xf numFmtId="0" fontId="5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quotePrefix="1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quotePrefix="1" applyFont="1" applyAlignment="1"/>
    <xf numFmtId="0" fontId="3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tabSelected="1" workbookViewId="0">
      <selection activeCell="D46" sqref="D46"/>
    </sheetView>
  </sheetViews>
  <sheetFormatPr defaultRowHeight="15" x14ac:dyDescent="0.25"/>
  <cols>
    <col min="1" max="1" width="45.7109375" style="2" customWidth="1"/>
    <col min="2" max="2" width="20.7109375" style="2" customWidth="1"/>
    <col min="3" max="4" width="35.7109375" style="2" customWidth="1"/>
    <col min="5" max="5" width="20.7109375" style="2" customWidth="1"/>
    <col min="6" max="6" width="65.7109375" style="2" customWidth="1"/>
    <col min="7" max="16384" width="9.140625" style="2"/>
  </cols>
  <sheetData>
    <row r="1" spans="1:25" x14ac:dyDescent="0.25">
      <c r="A1" s="24" t="s">
        <v>93</v>
      </c>
      <c r="B1" s="25"/>
      <c r="C1" s="25"/>
      <c r="D1" s="25"/>
      <c r="E1" s="25"/>
      <c r="F1" s="25"/>
    </row>
    <row r="2" spans="1:25" x14ac:dyDescent="0.25">
      <c r="A2" s="26" t="s">
        <v>0</v>
      </c>
      <c r="B2" s="22"/>
      <c r="C2" s="22"/>
      <c r="D2" s="22"/>
      <c r="E2" s="22"/>
      <c r="F2" s="22"/>
    </row>
    <row r="3" spans="1:25" x14ac:dyDescent="0.25">
      <c r="A3" s="26" t="s">
        <v>1</v>
      </c>
      <c r="B3" s="22"/>
      <c r="C3" s="22"/>
      <c r="D3" s="22"/>
      <c r="E3" s="22"/>
      <c r="F3" s="22"/>
    </row>
    <row r="4" spans="1:25" x14ac:dyDescent="0.25">
      <c r="A4" s="26"/>
      <c r="B4" s="22"/>
      <c r="C4" s="22"/>
      <c r="D4" s="22"/>
      <c r="E4" s="22"/>
      <c r="F4" s="22"/>
    </row>
    <row r="5" spans="1:25" ht="18" x14ac:dyDescent="0.25">
      <c r="A5" s="27" t="s">
        <v>2</v>
      </c>
      <c r="B5" s="23"/>
      <c r="C5" s="23"/>
      <c r="D5" s="23"/>
      <c r="E5" s="23"/>
      <c r="F5" s="23"/>
    </row>
    <row r="7" spans="1:25" x14ac:dyDescent="0.25">
      <c r="A7" s="28" t="s">
        <v>3</v>
      </c>
      <c r="B7" s="23"/>
      <c r="C7" s="23"/>
      <c r="D7" s="23"/>
      <c r="E7" s="23"/>
      <c r="F7" s="23"/>
    </row>
    <row r="8" spans="1:25" ht="15.75" x14ac:dyDescent="0.25">
      <c r="A8" s="21"/>
      <c r="B8" s="22"/>
      <c r="C8" s="22"/>
      <c r="D8" s="22"/>
      <c r="E8" s="22"/>
      <c r="F8" s="23"/>
      <c r="G8" s="6"/>
    </row>
    <row r="10" spans="1:25" x14ac:dyDescent="0.25">
      <c r="A10" s="7" t="s">
        <v>4</v>
      </c>
      <c r="B10" s="7" t="s">
        <v>5</v>
      </c>
      <c r="C10" s="7" t="s">
        <v>6</v>
      </c>
      <c r="D10" s="7" t="s">
        <v>7</v>
      </c>
      <c r="E10" s="7" t="s">
        <v>8</v>
      </c>
      <c r="F10" s="7" t="s">
        <v>9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x14ac:dyDescent="0.25">
      <c r="A11" s="16"/>
    </row>
    <row r="12" spans="1:25" x14ac:dyDescent="0.25">
      <c r="A12" s="17" t="s">
        <v>13</v>
      </c>
      <c r="B12" s="9" t="s">
        <v>14</v>
      </c>
      <c r="C12" s="9" t="s">
        <v>15</v>
      </c>
      <c r="D12" s="10">
        <v>461.02</v>
      </c>
      <c r="E12" s="11" t="s">
        <v>16</v>
      </c>
      <c r="F12" s="9" t="s">
        <v>17</v>
      </c>
    </row>
    <row r="13" spans="1:25" x14ac:dyDescent="0.25">
      <c r="A13" s="17" t="s">
        <v>18</v>
      </c>
      <c r="B13" s="9" t="s">
        <v>19</v>
      </c>
      <c r="C13" s="9" t="s">
        <v>20</v>
      </c>
      <c r="D13" s="10">
        <v>330</v>
      </c>
      <c r="E13" s="11" t="s">
        <v>21</v>
      </c>
      <c r="F13" s="9" t="s">
        <v>22</v>
      </c>
    </row>
    <row r="14" spans="1:25" x14ac:dyDescent="0.25">
      <c r="A14" s="17" t="s">
        <v>28</v>
      </c>
      <c r="B14" s="9" t="s">
        <v>29</v>
      </c>
      <c r="C14" s="9" t="s">
        <v>30</v>
      </c>
      <c r="D14" s="10">
        <v>319.77</v>
      </c>
      <c r="E14" s="11" t="s">
        <v>31</v>
      </c>
      <c r="F14" s="9" t="s">
        <v>32</v>
      </c>
    </row>
    <row r="15" spans="1:25" x14ac:dyDescent="0.25">
      <c r="A15" s="17" t="s">
        <v>35</v>
      </c>
      <c r="B15" s="9" t="s">
        <v>36</v>
      </c>
      <c r="C15" s="9" t="s">
        <v>37</v>
      </c>
      <c r="D15" s="10">
        <v>78.05</v>
      </c>
      <c r="E15" s="11" t="s">
        <v>38</v>
      </c>
      <c r="F15" s="9" t="s">
        <v>39</v>
      </c>
    </row>
    <row r="16" spans="1:25" x14ac:dyDescent="0.25">
      <c r="A16" s="17" t="s">
        <v>91</v>
      </c>
      <c r="B16" s="9" t="s">
        <v>40</v>
      </c>
      <c r="C16" s="9" t="s">
        <v>41</v>
      </c>
      <c r="D16" s="10">
        <v>33.74</v>
      </c>
      <c r="E16" s="11" t="s">
        <v>42</v>
      </c>
      <c r="F16" s="9" t="s">
        <v>43</v>
      </c>
    </row>
    <row r="17" spans="1:6" x14ac:dyDescent="0.25">
      <c r="A17" s="17" t="s">
        <v>46</v>
      </c>
      <c r="B17" s="9" t="s">
        <v>47</v>
      </c>
      <c r="C17" s="9" t="s">
        <v>48</v>
      </c>
      <c r="D17" s="10">
        <v>306.14999999999998</v>
      </c>
      <c r="E17" s="11" t="s">
        <v>49</v>
      </c>
      <c r="F17" s="9" t="s">
        <v>50</v>
      </c>
    </row>
    <row r="18" spans="1:6" x14ac:dyDescent="0.25">
      <c r="A18" s="17" t="s">
        <v>51</v>
      </c>
      <c r="B18" s="9" t="s">
        <v>10</v>
      </c>
      <c r="C18" s="9" t="s">
        <v>52</v>
      </c>
      <c r="D18" s="10">
        <v>1594</v>
      </c>
      <c r="E18" s="11" t="s">
        <v>11</v>
      </c>
      <c r="F18" s="9" t="s">
        <v>12</v>
      </c>
    </row>
    <row r="19" spans="1:6" x14ac:dyDescent="0.25">
      <c r="A19" s="17" t="s">
        <v>53</v>
      </c>
      <c r="B19" s="9" t="s">
        <v>10</v>
      </c>
      <c r="C19" s="9" t="s">
        <v>54</v>
      </c>
      <c r="D19" s="10">
        <v>7</v>
      </c>
      <c r="E19" s="11" t="s">
        <v>44</v>
      </c>
      <c r="F19" s="9" t="s">
        <v>45</v>
      </c>
    </row>
    <row r="20" spans="1:6" x14ac:dyDescent="0.25">
      <c r="A20" s="17" t="s">
        <v>55</v>
      </c>
      <c r="B20" s="9" t="s">
        <v>56</v>
      </c>
      <c r="C20" s="9" t="s">
        <v>57</v>
      </c>
      <c r="D20" s="10">
        <v>70.150000000000006</v>
      </c>
      <c r="E20" s="11" t="s">
        <v>58</v>
      </c>
      <c r="F20" s="9" t="s">
        <v>59</v>
      </c>
    </row>
    <row r="21" spans="1:6" x14ac:dyDescent="0.25">
      <c r="A21" s="17" t="s">
        <v>60</v>
      </c>
      <c r="B21" s="9" t="s">
        <v>61</v>
      </c>
      <c r="C21" s="9" t="s">
        <v>62</v>
      </c>
      <c r="D21" s="10">
        <v>1066.5</v>
      </c>
      <c r="E21" s="11" t="s">
        <v>26</v>
      </c>
      <c r="F21" s="9" t="s">
        <v>27</v>
      </c>
    </row>
    <row r="22" spans="1:6" x14ac:dyDescent="0.25">
      <c r="A22" s="17" t="s">
        <v>63</v>
      </c>
      <c r="B22" s="9" t="s">
        <v>64</v>
      </c>
      <c r="C22" s="9" t="s">
        <v>65</v>
      </c>
      <c r="D22" s="10">
        <v>7.6</v>
      </c>
      <c r="E22" s="11" t="s">
        <v>33</v>
      </c>
      <c r="F22" s="9" t="s">
        <v>34</v>
      </c>
    </row>
    <row r="23" spans="1:6" x14ac:dyDescent="0.25">
      <c r="A23" s="17" t="s">
        <v>66</v>
      </c>
      <c r="B23" s="9" t="s">
        <v>67</v>
      </c>
      <c r="C23" s="9" t="s">
        <v>68</v>
      </c>
      <c r="D23" s="10">
        <v>8</v>
      </c>
      <c r="E23" s="11" t="s">
        <v>44</v>
      </c>
      <c r="F23" s="9" t="s">
        <v>45</v>
      </c>
    </row>
    <row r="24" spans="1:6" x14ac:dyDescent="0.25">
      <c r="A24" s="17" t="s">
        <v>69</v>
      </c>
      <c r="B24" s="9" t="s">
        <v>70</v>
      </c>
      <c r="C24" s="9" t="s">
        <v>71</v>
      </c>
      <c r="D24" s="10">
        <v>24.8</v>
      </c>
      <c r="E24" s="11" t="s">
        <v>72</v>
      </c>
      <c r="F24" s="9" t="s">
        <v>73</v>
      </c>
    </row>
    <row r="25" spans="1:6" x14ac:dyDescent="0.25">
      <c r="A25" s="17" t="s">
        <v>74</v>
      </c>
      <c r="B25" s="9" t="s">
        <v>75</v>
      </c>
      <c r="C25" s="9" t="s">
        <v>76</v>
      </c>
      <c r="D25" s="10">
        <v>108</v>
      </c>
      <c r="E25" s="11" t="s">
        <v>38</v>
      </c>
      <c r="F25" s="9" t="s">
        <v>39</v>
      </c>
    </row>
    <row r="26" spans="1:6" x14ac:dyDescent="0.25">
      <c r="A26" s="17" t="s">
        <v>77</v>
      </c>
      <c r="B26" s="9" t="s">
        <v>78</v>
      </c>
      <c r="C26" s="9" t="s">
        <v>79</v>
      </c>
      <c r="D26" s="10">
        <v>98</v>
      </c>
      <c r="E26" s="11" t="s">
        <v>38</v>
      </c>
      <c r="F26" s="9" t="s">
        <v>39</v>
      </c>
    </row>
    <row r="27" spans="1:6" x14ac:dyDescent="0.25">
      <c r="A27" s="17" t="s">
        <v>80</v>
      </c>
      <c r="B27" s="9" t="s">
        <v>81</v>
      </c>
      <c r="C27" s="9" t="s">
        <v>82</v>
      </c>
      <c r="D27" s="10">
        <v>43.8</v>
      </c>
      <c r="E27" s="11" t="s">
        <v>23</v>
      </c>
      <c r="F27" s="9" t="s">
        <v>24</v>
      </c>
    </row>
    <row r="29" spans="1:6" x14ac:dyDescent="0.25">
      <c r="A29" s="12"/>
      <c r="B29" s="12"/>
      <c r="C29" s="13" t="s">
        <v>83</v>
      </c>
      <c r="D29" s="14">
        <f>SUM(D12:D27)</f>
        <v>4556.5800000000008</v>
      </c>
      <c r="E29" s="15"/>
      <c r="F29" s="12"/>
    </row>
    <row r="31" spans="1:6" x14ac:dyDescent="0.25">
      <c r="A31" s="1" t="s">
        <v>84</v>
      </c>
      <c r="B31" s="1"/>
      <c r="C31" s="1"/>
      <c r="D31" s="1"/>
      <c r="E31" s="1"/>
      <c r="F31" s="1"/>
    </row>
    <row r="32" spans="1:6" x14ac:dyDescent="0.25">
      <c r="A32" s="1" t="s">
        <v>4</v>
      </c>
      <c r="B32" s="1" t="s">
        <v>5</v>
      </c>
      <c r="C32" s="1" t="s">
        <v>6</v>
      </c>
      <c r="D32" s="4" t="s">
        <v>7</v>
      </c>
      <c r="E32" s="4" t="s">
        <v>8</v>
      </c>
      <c r="F32" s="4" t="s">
        <v>9</v>
      </c>
    </row>
    <row r="33" spans="1:6" x14ac:dyDescent="0.25">
      <c r="A33" s="1"/>
      <c r="B33" s="1"/>
      <c r="C33" s="1"/>
      <c r="D33" s="4"/>
      <c r="E33" s="4"/>
      <c r="F33" s="4"/>
    </row>
    <row r="34" spans="1:6" x14ac:dyDescent="0.25">
      <c r="A34" s="1"/>
      <c r="B34" s="1"/>
      <c r="C34" s="1"/>
      <c r="D34" s="5">
        <v>21487.43</v>
      </c>
      <c r="E34" s="4">
        <v>3111</v>
      </c>
      <c r="F34" s="4" t="s">
        <v>85</v>
      </c>
    </row>
    <row r="35" spans="1:6" x14ac:dyDescent="0.25">
      <c r="A35" s="1"/>
      <c r="B35" s="1"/>
      <c r="C35" s="1"/>
      <c r="D35" s="5">
        <v>722.66</v>
      </c>
      <c r="E35" s="4">
        <v>3114</v>
      </c>
      <c r="F35" s="4" t="s">
        <v>86</v>
      </c>
    </row>
    <row r="36" spans="1:6" x14ac:dyDescent="0.25">
      <c r="A36" s="1"/>
      <c r="B36" s="1"/>
      <c r="C36" s="1"/>
      <c r="D36" s="5">
        <v>1400</v>
      </c>
      <c r="E36" s="4">
        <v>3121</v>
      </c>
      <c r="F36" s="4" t="s">
        <v>87</v>
      </c>
    </row>
    <row r="37" spans="1:6" x14ac:dyDescent="0.25">
      <c r="A37" s="1"/>
      <c r="B37" s="1"/>
      <c r="C37" s="1"/>
      <c r="D37" s="5">
        <v>3664.67</v>
      </c>
      <c r="E37" s="4">
        <v>3132</v>
      </c>
      <c r="F37" s="4" t="s">
        <v>88</v>
      </c>
    </row>
    <row r="38" spans="1:6" x14ac:dyDescent="0.25">
      <c r="A38" s="1"/>
      <c r="B38" s="1"/>
      <c r="C38" s="1"/>
      <c r="D38" s="5">
        <v>212.4</v>
      </c>
      <c r="E38" s="4">
        <v>3211100</v>
      </c>
      <c r="F38" s="4" t="s">
        <v>25</v>
      </c>
    </row>
    <row r="39" spans="1:6" x14ac:dyDescent="0.25">
      <c r="A39" s="1"/>
      <c r="B39" s="1"/>
      <c r="C39" s="1"/>
      <c r="D39" s="4">
        <v>625.03</v>
      </c>
      <c r="E39" s="4">
        <v>3212100</v>
      </c>
      <c r="F39" s="4" t="s">
        <v>89</v>
      </c>
    </row>
    <row r="40" spans="1:6" x14ac:dyDescent="0.25">
      <c r="A40" s="1"/>
      <c r="B40" s="1"/>
      <c r="C40" s="1"/>
      <c r="D40" s="4">
        <v>544.15</v>
      </c>
      <c r="E40" s="4">
        <v>3721</v>
      </c>
      <c r="F40" s="4" t="s">
        <v>90</v>
      </c>
    </row>
    <row r="41" spans="1:6" x14ac:dyDescent="0.25">
      <c r="C41" s="20"/>
      <c r="D41" s="20"/>
    </row>
    <row r="42" spans="1:6" x14ac:dyDescent="0.25">
      <c r="A42" s="3"/>
      <c r="B42" s="3"/>
      <c r="C42" s="18" t="s">
        <v>83</v>
      </c>
      <c r="D42" s="19">
        <f>SUM(D34:D40)</f>
        <v>28656.340000000004</v>
      </c>
      <c r="E42" s="3"/>
      <c r="F42" s="3"/>
    </row>
    <row r="45" spans="1:6" x14ac:dyDescent="0.25">
      <c r="A45" s="18" t="s">
        <v>92</v>
      </c>
      <c r="B45" s="18"/>
      <c r="C45" s="18"/>
      <c r="D45" s="19">
        <f>D29+D42</f>
        <v>33212.920000000006</v>
      </c>
      <c r="E45" s="3"/>
      <c r="F45" s="3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Buterin</dc:creator>
  <cp:lastModifiedBy>Dina Buterin</cp:lastModifiedBy>
  <cp:lastPrinted>2024-05-17T09:05:03Z</cp:lastPrinted>
  <dcterms:created xsi:type="dcterms:W3CDTF">2024-05-16T11:48:15Z</dcterms:created>
  <dcterms:modified xsi:type="dcterms:W3CDTF">2024-08-08T08:40:32Z</dcterms:modified>
</cp:coreProperties>
</file>